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85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E3" i="1"/>
  <c r="D3"/>
  <c r="E19"/>
  <c r="D19"/>
  <c r="E17"/>
  <c r="D17"/>
  <c r="E12"/>
  <c r="D12"/>
  <c r="D7"/>
</calcChain>
</file>

<file path=xl/sharedStrings.xml><?xml version="1.0" encoding="utf-8"?>
<sst xmlns="http://schemas.openxmlformats.org/spreadsheetml/2006/main" count="30" uniqueCount="30">
  <si>
    <t>Dag</t>
  </si>
  <si>
    <t>Gebeurtenis</t>
  </si>
  <si>
    <t>Datum naar bevr. Station</t>
  </si>
  <si>
    <t>Datum uitlopen</t>
  </si>
  <si>
    <t>Dag 0</t>
  </si>
  <si>
    <t>Overlarven</t>
  </si>
  <si>
    <t>Dag 1</t>
  </si>
  <si>
    <t>Dag 2</t>
  </si>
  <si>
    <t>Dag 3</t>
  </si>
  <si>
    <t>Dag 4</t>
  </si>
  <si>
    <t>Dag 5</t>
  </si>
  <si>
    <t>Doppen gesloten</t>
  </si>
  <si>
    <t>Dag 6</t>
  </si>
  <si>
    <t>Dag 7</t>
  </si>
  <si>
    <t>Dag 8</t>
  </si>
  <si>
    <t>Dag 9</t>
  </si>
  <si>
    <t>Dag 10</t>
  </si>
  <si>
    <t>Inkooien</t>
  </si>
  <si>
    <t>Dag 11</t>
  </si>
  <si>
    <t>Dag 12</t>
  </si>
  <si>
    <t>Uitlopen koningin</t>
  </si>
  <si>
    <t>Dag 17</t>
  </si>
  <si>
    <t>Naar bevr.station</t>
  </si>
  <si>
    <t>Vul hierboven de datum in dat je naar bevr. station gaat. Bv. 13-6</t>
  </si>
  <si>
    <t>Dag -4</t>
  </si>
  <si>
    <t>Dag -3</t>
  </si>
  <si>
    <t>Vul hierboven de datum van overlarven in. Bv. 13-6</t>
  </si>
  <si>
    <t>Koningin  in arrestraam</t>
  </si>
  <si>
    <t>Dag -2</t>
  </si>
  <si>
    <t>Dag -1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</si>
</sst>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 applyProtection="1"/>
    <xf numFmtId="0" fontId="0" fillId="2" borderId="1" xfId="0" applyFill="1" applyBorder="1" applyProtection="1"/>
    <xf numFmtId="0" fontId="0" fillId="2" borderId="1" xfId="0" applyFill="1" applyBorder="1" applyAlignment="1" applyProtection="1">
      <alignment horizontal="center"/>
    </xf>
    <xf numFmtId="0" fontId="1" fillId="2" borderId="0" xfId="0" applyFont="1" applyFill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2" borderId="4" xfId="0" applyFont="1" applyFill="1" applyBorder="1" applyAlignment="1" applyProtection="1">
      <alignment horizontal="center"/>
    </xf>
    <xf numFmtId="0" fontId="0" fillId="2" borderId="6" xfId="0" applyFill="1" applyBorder="1" applyProtection="1"/>
    <xf numFmtId="0" fontId="0" fillId="2" borderId="8" xfId="0" applyFill="1" applyBorder="1" applyProtection="1"/>
    <xf numFmtId="0" fontId="0" fillId="2" borderId="9" xfId="0" applyFill="1" applyBorder="1" applyAlignment="1" applyProtection="1">
      <alignment horizontal="center"/>
    </xf>
    <xf numFmtId="0" fontId="0" fillId="2" borderId="10" xfId="0" applyFill="1" applyBorder="1" applyProtection="1"/>
    <xf numFmtId="0" fontId="0" fillId="2" borderId="11" xfId="0" applyFill="1" applyBorder="1" applyProtection="1"/>
    <xf numFmtId="164" fontId="0" fillId="2" borderId="12" xfId="0" applyNumberFormat="1" applyFill="1" applyBorder="1" applyAlignment="1" applyProtection="1">
      <alignment horizontal="center"/>
    </xf>
    <xf numFmtId="164" fontId="0" fillId="2" borderId="9" xfId="0" applyNumberFormat="1" applyFill="1" applyBorder="1" applyAlignment="1" applyProtection="1">
      <alignment horizontal="center"/>
    </xf>
    <xf numFmtId="164" fontId="0" fillId="4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/>
    <xf numFmtId="0" fontId="0" fillId="2" borderId="18" xfId="0" applyFill="1" applyBorder="1" applyAlignment="1" applyProtection="1">
      <alignment horizontal="center"/>
    </xf>
    <xf numFmtId="0" fontId="0" fillId="2" borderId="20" xfId="0" applyFill="1" applyBorder="1" applyProtection="1"/>
    <xf numFmtId="0" fontId="0" fillId="2" borderId="20" xfId="0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164" fontId="0" fillId="4" borderId="13" xfId="0" applyNumberFormat="1" applyFill="1" applyBorder="1" applyAlignment="1" applyProtection="1">
      <alignment horizontal="center"/>
      <protection locked="0"/>
    </xf>
    <xf numFmtId="164" fontId="0" fillId="3" borderId="7" xfId="0" applyNumberFormat="1" applyFill="1" applyBorder="1" applyAlignment="1" applyProtection="1">
      <alignment horizontal="center"/>
    </xf>
    <xf numFmtId="164" fontId="0" fillId="3" borderId="14" xfId="0" applyNumberFormat="1" applyFill="1" applyBorder="1" applyAlignment="1" applyProtection="1">
      <alignment horizontal="center"/>
    </xf>
    <xf numFmtId="164" fontId="0" fillId="3" borderId="15" xfId="0" applyNumberFormat="1" applyFill="1" applyBorder="1" applyAlignment="1" applyProtection="1">
      <alignment horizontal="center"/>
    </xf>
    <xf numFmtId="0" fontId="0" fillId="3" borderId="19" xfId="0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5" borderId="16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top" wrapText="1"/>
    </xf>
    <xf numFmtId="164" fontId="0" fillId="3" borderId="21" xfId="0" applyNumberFormat="1" applyFont="1" applyFill="1" applyBorder="1" applyAlignment="1" applyProtection="1">
      <alignment horizontal="center"/>
    </xf>
    <xf numFmtId="164" fontId="0" fillId="2" borderId="22" xfId="0" applyNumberFormat="1" applyFont="1" applyFill="1" applyBorder="1" applyAlignment="1" applyProtection="1">
      <alignment horizontal="center"/>
    </xf>
    <xf numFmtId="0" fontId="0" fillId="2" borderId="22" xfId="0" applyFill="1" applyBorder="1" applyProtection="1"/>
    <xf numFmtId="0" fontId="0" fillId="2" borderId="23" xfId="0" applyFill="1" applyBorder="1" applyProtection="1"/>
    <xf numFmtId="0" fontId="0" fillId="2" borderId="24" xfId="0" applyFill="1" applyBorder="1" applyProtection="1"/>
    <xf numFmtId="0" fontId="0" fillId="2" borderId="25" xfId="0" applyFill="1" applyBorder="1" applyProtection="1"/>
    <xf numFmtId="0" fontId="0" fillId="2" borderId="26" xfId="0" applyFill="1" applyBorder="1" applyProtection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workbookViewId="0">
      <selection activeCell="B5" sqref="B5"/>
    </sheetView>
  </sheetViews>
  <sheetFormatPr defaultRowHeight="15"/>
  <cols>
    <col min="2" max="2" width="8.85546875" customWidth="1"/>
    <col min="3" max="3" width="20.85546875" customWidth="1"/>
    <col min="4" max="4" width="30.42578125" customWidth="1"/>
    <col min="5" max="5" width="28.42578125" style="27" customWidth="1"/>
  </cols>
  <sheetData>
    <row r="1" spans="1:6" ht="15.75" thickBot="1">
      <c r="A1" s="1"/>
      <c r="B1" s="2"/>
      <c r="C1" s="2"/>
      <c r="D1" s="3"/>
      <c r="E1" s="3"/>
      <c r="F1" s="1"/>
    </row>
    <row r="2" spans="1:6" ht="15.75" thickBot="1">
      <c r="A2" s="4"/>
      <c r="B2" s="5" t="s">
        <v>0</v>
      </c>
      <c r="C2" s="6" t="s">
        <v>1</v>
      </c>
      <c r="D2" s="7" t="s">
        <v>2</v>
      </c>
      <c r="E2" s="20" t="s">
        <v>3</v>
      </c>
      <c r="F2" s="4"/>
    </row>
    <row r="3" spans="1:6">
      <c r="A3" s="4"/>
      <c r="B3" s="33" t="s">
        <v>24</v>
      </c>
      <c r="C3" s="32" t="s">
        <v>27</v>
      </c>
      <c r="D3" s="31">
        <f>D24-21</f>
        <v>42864</v>
      </c>
      <c r="E3" s="30">
        <f>E7-4</f>
        <v>42864</v>
      </c>
      <c r="F3" s="4"/>
    </row>
    <row r="4" spans="1:6">
      <c r="A4" s="1"/>
      <c r="B4" s="35" t="s">
        <v>25</v>
      </c>
      <c r="C4" s="9"/>
      <c r="D4" s="10"/>
      <c r="E4" s="21"/>
      <c r="F4" s="1"/>
    </row>
    <row r="5" spans="1:6">
      <c r="A5" s="36"/>
      <c r="B5" s="34" t="s">
        <v>28</v>
      </c>
      <c r="C5" s="34"/>
      <c r="D5" s="10"/>
      <c r="E5" s="21"/>
      <c r="F5" s="1"/>
    </row>
    <row r="6" spans="1:6">
      <c r="A6" s="1"/>
      <c r="B6" s="8" t="s">
        <v>29</v>
      </c>
      <c r="C6" s="9"/>
      <c r="D6" s="10"/>
      <c r="E6" s="21"/>
      <c r="F6" s="1"/>
    </row>
    <row r="7" spans="1:6">
      <c r="A7" s="1"/>
      <c r="B7" s="11" t="s">
        <v>4</v>
      </c>
      <c r="C7" s="12" t="s">
        <v>5</v>
      </c>
      <c r="D7" s="13">
        <f>D24-17</f>
        <v>42868</v>
      </c>
      <c r="E7" s="22">
        <v>42868</v>
      </c>
      <c r="F7" s="1"/>
    </row>
    <row r="8" spans="1:6">
      <c r="A8" s="1"/>
      <c r="B8" s="8" t="s">
        <v>6</v>
      </c>
      <c r="C8" s="9"/>
      <c r="D8" s="14"/>
      <c r="E8" s="23"/>
      <c r="F8" s="1"/>
    </row>
    <row r="9" spans="1:6">
      <c r="A9" s="1"/>
      <c r="B9" s="8" t="s">
        <v>7</v>
      </c>
      <c r="C9" s="9"/>
      <c r="D9" s="14"/>
      <c r="E9" s="23"/>
      <c r="F9" s="1"/>
    </row>
    <row r="10" spans="1:6">
      <c r="A10" s="1"/>
      <c r="B10" s="8" t="s">
        <v>8</v>
      </c>
      <c r="C10" s="9"/>
      <c r="D10" s="14"/>
      <c r="E10" s="23"/>
      <c r="F10" s="1"/>
    </row>
    <row r="11" spans="1:6">
      <c r="A11" s="1"/>
      <c r="B11" s="8" t="s">
        <v>9</v>
      </c>
      <c r="C11" s="9"/>
      <c r="D11" s="14"/>
      <c r="E11" s="23"/>
      <c r="F11" s="1"/>
    </row>
    <row r="12" spans="1:6">
      <c r="A12" s="1"/>
      <c r="B12" s="11" t="s">
        <v>10</v>
      </c>
      <c r="C12" s="12" t="s">
        <v>11</v>
      </c>
      <c r="D12" s="13">
        <f>D24-12</f>
        <v>42873</v>
      </c>
      <c r="E12" s="24">
        <f>E7+5</f>
        <v>42873</v>
      </c>
      <c r="F12" s="1"/>
    </row>
    <row r="13" spans="1:6">
      <c r="A13" s="1"/>
      <c r="B13" s="8" t="s">
        <v>12</v>
      </c>
      <c r="C13" s="9"/>
      <c r="D13" s="14"/>
      <c r="E13" s="23"/>
      <c r="F13" s="1"/>
    </row>
    <row r="14" spans="1:6">
      <c r="A14" s="1"/>
      <c r="B14" s="8" t="s">
        <v>13</v>
      </c>
      <c r="C14" s="9"/>
      <c r="D14" s="14"/>
      <c r="E14" s="23"/>
      <c r="F14" s="1"/>
    </row>
    <row r="15" spans="1:6">
      <c r="A15" s="1"/>
      <c r="B15" s="8" t="s">
        <v>14</v>
      </c>
      <c r="C15" s="9"/>
      <c r="D15" s="14"/>
      <c r="E15" s="23"/>
      <c r="F15" s="1"/>
    </row>
    <row r="16" spans="1:6">
      <c r="A16" s="1"/>
      <c r="B16" s="8" t="s">
        <v>15</v>
      </c>
      <c r="C16" s="9"/>
      <c r="D16" s="14"/>
      <c r="E16" s="23"/>
      <c r="F16" s="1"/>
    </row>
    <row r="17" spans="1:6">
      <c r="A17" s="1"/>
      <c r="B17" s="11" t="s">
        <v>16</v>
      </c>
      <c r="C17" s="12" t="s">
        <v>17</v>
      </c>
      <c r="D17" s="13">
        <f>D24-7</f>
        <v>42878</v>
      </c>
      <c r="E17" s="24">
        <f>E7+10</f>
        <v>42878</v>
      </c>
      <c r="F17" s="1"/>
    </row>
    <row r="18" spans="1:6">
      <c r="A18" s="1"/>
      <c r="B18" s="8" t="s">
        <v>18</v>
      </c>
      <c r="C18" s="9"/>
      <c r="D18" s="14"/>
      <c r="E18" s="25"/>
      <c r="F18" s="1"/>
    </row>
    <row r="19" spans="1:6">
      <c r="A19" s="1"/>
      <c r="B19" s="11" t="s">
        <v>19</v>
      </c>
      <c r="C19" s="12" t="s">
        <v>20</v>
      </c>
      <c r="D19" s="13">
        <f>D24-5</f>
        <v>42880</v>
      </c>
      <c r="E19" s="24">
        <f>E7+12</f>
        <v>42880</v>
      </c>
      <c r="F19" s="1"/>
    </row>
    <row r="20" spans="1:6">
      <c r="A20" s="1"/>
      <c r="B20" s="8"/>
      <c r="C20" s="9"/>
      <c r="D20" s="10"/>
      <c r="E20" s="21"/>
      <c r="F20" s="1"/>
    </row>
    <row r="21" spans="1:6">
      <c r="A21" s="1"/>
      <c r="B21" s="8"/>
      <c r="C21" s="9"/>
      <c r="D21" s="10"/>
      <c r="E21" s="29"/>
      <c r="F21" s="1"/>
    </row>
    <row r="22" spans="1:6">
      <c r="A22" s="1"/>
      <c r="B22" s="8"/>
      <c r="C22" s="9"/>
      <c r="D22" s="10"/>
      <c r="E22" s="21"/>
      <c r="F22" s="1"/>
    </row>
    <row r="23" spans="1:6">
      <c r="A23" s="1"/>
      <c r="B23" s="8"/>
      <c r="C23" s="9"/>
      <c r="D23" s="10"/>
      <c r="E23" s="21"/>
      <c r="F23" s="1"/>
    </row>
    <row r="24" spans="1:6">
      <c r="A24" s="1"/>
      <c r="B24" s="8" t="s">
        <v>21</v>
      </c>
      <c r="C24" s="9" t="s">
        <v>22</v>
      </c>
      <c r="D24" s="15">
        <v>42885</v>
      </c>
      <c r="E24" s="21"/>
      <c r="F24" s="1"/>
    </row>
    <row r="25" spans="1:6" ht="15.75" thickBot="1">
      <c r="A25" s="1"/>
      <c r="B25" s="8"/>
      <c r="C25" s="16"/>
      <c r="D25" s="17"/>
      <c r="E25" s="26"/>
      <c r="F25" s="1"/>
    </row>
    <row r="26" spans="1:6">
      <c r="A26" s="1"/>
      <c r="B26" s="18"/>
      <c r="C26" s="18"/>
      <c r="D26" s="19"/>
      <c r="E26" s="19"/>
      <c r="F26" s="1"/>
    </row>
    <row r="27" spans="1:6" ht="45">
      <c r="A27" s="1"/>
      <c r="B27" s="1"/>
      <c r="C27" s="1"/>
      <c r="D27" s="28" t="s">
        <v>23</v>
      </c>
      <c r="E27" s="28" t="s">
        <v>26</v>
      </c>
      <c r="F27" s="1"/>
    </row>
  </sheetData>
  <protectedRanges>
    <protectedRange sqref="E7" name="Bereik1"/>
    <protectedRange sqref="D24" name="Bereik2"/>
  </protectedRange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2017-03-24T18:58:48Z</dcterms:created>
  <dcterms:modified xsi:type="dcterms:W3CDTF">2017-04-21T21:12:57Z</dcterms:modified>
</cp:coreProperties>
</file>